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 ул., 1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<sst xmlns="http://schemas.openxmlformats.org/spreadsheetml/2006/main" count="38" uniqueCount="34">
  <si>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</si>
  <si>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</si>
  <si>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</si>
  <si>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</si>
  <si>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</si>
  <si>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</si>
  <si>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</si>
  <si>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</si>
  <si>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</si>
  <si>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</si>
  <si>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</si>
  <si>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</si>
  <si>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</si>
  <si>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</si>
  <si>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</si>
  <si>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</si>
  <si>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</si>
  <si>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</si>
  <si>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</si>
  <si>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</si>
  <si>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</si>
  <si>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</si>
  <si>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</si>
  <si>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</si>
  <si>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</si>
  <si>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</si>
  <si>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</si>
  <si>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</si>
  <si>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</si>
  <si>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</si>
  <si>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</si>
  <si>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</si>
  <si>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</si>
  <si>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ул.,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</si>
</sst>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8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4" fontId="3" fillId="0" borderId="20" xfId="1" applyFill="1" applyBorder="1" applyAlignment="1">
      <alignment horizontal="center" vertical="top"/>
    </xf>
    <xf numFmtId="167" fontId="3" fillId="3" borderId="20" xfId="1" applyNumberFormat="1" applyFill="1" applyBorder="1" applyAlignment="1">
      <alignment horizontal="center" vertical="top"/>
    </xf>
    <xf numFmtId="164" fontId="3" fillId="3" borderId="20" xfId="1" applyFill="1" applyBorder="1" applyAlignment="1">
      <alignment horizontal="center" vertical="top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67" fontId="4" fillId="6" borderId="21" xfId="0" applyNumberFormat="1" applyFont="1" applyFill="1" applyBorder="1" applyAlignment="1">
      <alignment vertical="center"/>
    </xf>
    <xf numFmtId="167" fontId="7" fillId="0" borderId="20" xfId="1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4" fillId="7" borderId="2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69696"/>
      <color rgb="FF808080"/>
      <color rgb="FF777777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31</v>
      </c>
      <c r="G8" s="43" t="s">
        <v>5</v>
      </c>
      <c r="H8" s="43"/>
      <c r="I8" s="48"/>
      <c r="J8" s="49" t="s">
        <v>6</v>
      </c>
      <c r="K8" s="51" t="s">
        <v>32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5">
        <v>124.40500000000002</v>
      </c>
      <c r="D11" s="52">
        <v>92039.98</v>
      </c>
      <c r="E11" s="32">
        <v>2709.2999999999997</v>
      </c>
      <c r="F11" s="31">
        <v>2.3E-2</v>
      </c>
      <c r="G11" s="30">
        <v>703.38</v>
      </c>
      <c r="H11" s="30">
        <v>877.55</v>
      </c>
      <c r="I11" s="30">
        <v>1383.48</v>
      </c>
      <c r="J11" s="23">
        <v>46102.45</v>
      </c>
      <c r="K11" s="36">
        <v>4.5917764736278753E-2</v>
      </c>
      <c r="L11" s="25">
        <f>J11-D11</f>
        <v>-45937.53</v>
      </c>
    </row>
    <row r="12" spans="2:12" s="26" customFormat="1" ht="27.75" customHeight="1" x14ac:dyDescent="0.25">
      <c r="B12" s="22" t="s">
        <v>18</v>
      </c>
      <c r="C12" s="35">
        <v>131.37899999999999</v>
      </c>
      <c r="D12" s="52">
        <v>97948.12</v>
      </c>
      <c r="E12" s="32">
        <v>2709.3</v>
      </c>
      <c r="F12" s="31">
        <v>2.3E-2</v>
      </c>
      <c r="G12" s="30">
        <v>703.38</v>
      </c>
      <c r="H12" s="30">
        <v>877.55</v>
      </c>
      <c r="I12" s="30">
        <v>1383.48</v>
      </c>
      <c r="J12" s="23">
        <v>46457.430000000008</v>
      </c>
      <c r="K12" s="36">
        <v>4.8491861366404598E-2</v>
      </c>
      <c r="L12" s="25">
        <f t="shared" ref="L12:L22" si="0">J12-D12</f>
        <v>-51490.689999999988</v>
      </c>
    </row>
    <row r="13" spans="2:12" s="26" customFormat="1" ht="27.75" customHeight="1" x14ac:dyDescent="0.25">
      <c r="B13" s="22" t="s">
        <v>19</v>
      </c>
      <c r="C13" s="35">
        <v>99.954000000000008</v>
      </c>
      <c r="D13" s="52">
        <v>74534.759999999995</v>
      </c>
      <c r="E13" s="32">
        <v>2709.3</v>
      </c>
      <c r="F13" s="31">
        <v>2.3E-2</v>
      </c>
      <c r="G13" s="30">
        <v>703.38</v>
      </c>
      <c r="H13" s="30">
        <v>877.55</v>
      </c>
      <c r="I13" s="30">
        <v>1383.48</v>
      </c>
      <c r="J13" s="23">
        <v>46466.74</v>
      </c>
      <c r="K13" s="24">
        <v>3.6892924371608904E-2</v>
      </c>
      <c r="L13" s="25">
        <f t="shared" si="0"/>
        <v>-28068.019999999997</v>
      </c>
    </row>
    <row r="14" spans="2:12" s="26" customFormat="1" ht="27.75" customHeight="1" x14ac:dyDescent="0.25">
      <c r="B14" s="22" t="s">
        <v>20</v>
      </c>
      <c r="C14" s="35">
        <v>71.677000000000007</v>
      </c>
      <c r="D14" s="52">
        <v>53407.54</v>
      </c>
      <c r="E14" s="32">
        <v>2709.2999496459961</v>
      </c>
      <c r="F14" s="31">
        <v>2.3000000044703484E-2</v>
      </c>
      <c r="G14" s="30">
        <v>703.38</v>
      </c>
      <c r="H14" s="30">
        <v>877.55</v>
      </c>
      <c r="I14" s="30">
        <v>1383.48</v>
      </c>
      <c r="J14" s="23">
        <v>46430.679809570313</v>
      </c>
      <c r="K14" s="24">
        <v>2.6455911612653114E-2</v>
      </c>
      <c r="L14" s="25">
        <f t="shared" si="0"/>
        <v>-6976.8601904296884</v>
      </c>
    </row>
    <row r="15" spans="2:12" s="26" customFormat="1" ht="27.75" customHeight="1" x14ac:dyDescent="0.25">
      <c r="B15" s="22" t="s">
        <v>21</v>
      </c>
      <c r="C15" s="35">
        <v>61.64</v>
      </c>
      <c r="D15" s="52">
        <v>45928.42</v>
      </c>
      <c r="E15" s="32">
        <v>2709.2999496459961</v>
      </c>
      <c r="F15" s="31">
        <v>2.3000000044703484E-2</v>
      </c>
      <c r="G15" s="30">
        <v>703.38</v>
      </c>
      <c r="H15" s="30">
        <v>877.55</v>
      </c>
      <c r="I15" s="30">
        <v>1383.48</v>
      </c>
      <c r="J15" s="23">
        <v>46430.679809570313</v>
      </c>
      <c r="K15" s="24">
        <v>2.275126458702147E-2</v>
      </c>
      <c r="L15" s="25">
        <f t="shared" si="0"/>
        <v>502.25980957031425</v>
      </c>
    </row>
    <row r="16" spans="2:12" s="26" customFormat="1" ht="27.75" customHeight="1" x14ac:dyDescent="0.25">
      <c r="B16" s="22" t="s">
        <v>22</v>
      </c>
      <c r="C16" s="35">
        <v>0</v>
      </c>
      <c r="D16" s="52">
        <v>0</v>
      </c>
      <c r="E16" s="32">
        <v>2709.3</v>
      </c>
      <c r="F16" s="31">
        <v>2.3E-2</v>
      </c>
      <c r="G16" s="30">
        <v>703.38</v>
      </c>
      <c r="H16" s="30">
        <v>877.55</v>
      </c>
      <c r="I16" s="30">
        <v>1383.48</v>
      </c>
      <c r="J16" s="23">
        <v>46430.680000000008</v>
      </c>
      <c r="K16" s="24">
        <v>0</v>
      </c>
      <c r="L16" s="25">
        <f t="shared" si="0"/>
        <v>46430.680000000008</v>
      </c>
    </row>
    <row r="17" spans="2:12" s="26" customFormat="1" ht="27.75" customHeight="1" x14ac:dyDescent="0.25">
      <c r="B17" s="22" t="s">
        <v>23</v>
      </c>
      <c r="C17" s="35">
        <v>0</v>
      </c>
      <c r="D17" s="52">
        <v>0</v>
      </c>
      <c r="E17" s="32">
        <v>2709.2999999999997</v>
      </c>
      <c r="F17" s="31">
        <v>2.3E-2</v>
      </c>
      <c r="G17" s="30">
        <v>744.88</v>
      </c>
      <c r="H17" s="30">
        <v>929.33</v>
      </c>
      <c r="I17" s="30">
        <v>1444.36</v>
      </c>
      <c r="J17" s="23">
        <v>49116.41</v>
      </c>
      <c r="K17" s="24">
        <v>0</v>
      </c>
      <c r="L17" s="25">
        <f t="shared" si="0"/>
        <v>49116.41</v>
      </c>
    </row>
    <row r="18" spans="2:12" s="26" customFormat="1" ht="27.75" customHeight="1" x14ac:dyDescent="0.25">
      <c r="B18" s="22" t="s">
        <v>24</v>
      </c>
      <c r="C18" s="35">
        <v>0</v>
      </c>
      <c r="D18" s="52">
        <v>0</v>
      </c>
      <c r="E18" s="32">
        <v>2709.2999999999997</v>
      </c>
      <c r="F18" s="31">
        <v>2.3E-2</v>
      </c>
      <c r="G18" s="30">
        <v>744.88</v>
      </c>
      <c r="H18" s="30">
        <v>929.33</v>
      </c>
      <c r="I18" s="30">
        <v>1444.36</v>
      </c>
      <c r="J18" s="23">
        <v>49116.41</v>
      </c>
      <c r="K18" s="24">
        <v>0</v>
      </c>
      <c r="L18" s="25">
        <f t="shared" si="0"/>
        <v>49116.41</v>
      </c>
    </row>
    <row r="19" spans="2:12" s="26" customFormat="1" ht="27.75" customHeight="1" x14ac:dyDescent="0.25">
      <c r="B19" s="22" t="s">
        <v>25</v>
      </c>
      <c r="C19" s="35">
        <v>52.125999999999998</v>
      </c>
      <c r="D19" s="52">
        <v>41086.36</v>
      </c>
      <c r="E19" s="32">
        <v>2709.3000106811523</v>
      </c>
      <c r="F19" s="31">
        <v>2.3000000044703484E-2</v>
      </c>
      <c r="G19" s="30">
        <v>744.88</v>
      </c>
      <c r="H19" s="30">
        <v>929.33</v>
      </c>
      <c r="I19" s="30">
        <v>1444.36</v>
      </c>
      <c r="J19" s="23">
        <v>49116.409423828125</v>
      </c>
      <c r="K19" s="24">
        <v>1.9239655923854244E-2</v>
      </c>
      <c r="L19" s="25">
        <f t="shared" si="0"/>
        <v>8030.0494238281244</v>
      </c>
    </row>
    <row r="20" spans="2:12" s="26" customFormat="1" ht="27.75" customHeight="1" x14ac:dyDescent="0.25">
      <c r="B20" s="22" t="s">
        <v>26</v>
      </c>
      <c r="C20" s="35">
        <v>103.419</v>
      </c>
      <c r="D20" s="52">
        <v>81504.25</v>
      </c>
      <c r="E20" s="32">
        <v>2709.2999267578125</v>
      </c>
      <c r="F20" s="31">
        <v>2.3000000044703484E-2</v>
      </c>
      <c r="G20" s="30">
        <v>744.88</v>
      </c>
      <c r="H20" s="30">
        <v>929.33</v>
      </c>
      <c r="I20" s="30">
        <v>1444.36</v>
      </c>
      <c r="J20" s="23">
        <v>49109.200439453125</v>
      </c>
      <c r="K20" s="24">
        <v>3.8171853539951298E-2</v>
      </c>
      <c r="L20" s="25">
        <f t="shared" si="0"/>
        <v>-32395.049560546875</v>
      </c>
    </row>
    <row r="21" spans="2:12" s="26" customFormat="1" ht="27.75" customHeight="1" x14ac:dyDescent="0.25">
      <c r="B21" s="22" t="s">
        <v>27</v>
      </c>
      <c r="C21" s="35">
        <v>73.516000000000005</v>
      </c>
      <c r="D21" s="52">
        <v>58759.42</v>
      </c>
      <c r="E21" s="32">
        <v>2709.3</v>
      </c>
      <c r="F21" s="31">
        <v>2.3E-2</v>
      </c>
      <c r="G21" s="30">
        <v>744.88</v>
      </c>
      <c r="H21" s="30">
        <v>929.33</v>
      </c>
      <c r="I21" s="30">
        <v>1444.36</v>
      </c>
      <c r="J21" s="23">
        <v>49805.810000000005</v>
      </c>
      <c r="K21" s="24">
        <v>2.713468423578046E-2</v>
      </c>
      <c r="L21" s="25">
        <f t="shared" si="0"/>
        <v>-8953.6099999999933</v>
      </c>
    </row>
    <row r="22" spans="2:12" s="26" customFormat="1" ht="27.75" customHeight="1" x14ac:dyDescent="0.25">
      <c r="B22" s="22" t="s">
        <v>28</v>
      </c>
      <c r="C22" s="35">
        <v>102.72500000000001</v>
      </c>
      <c r="D22" s="52">
        <v>82105.600000000006</v>
      </c>
      <c r="E22" s="32">
        <v>2709.2998962402344</v>
      </c>
      <c r="F22" s="31">
        <v>2.3000000044703484E-2</v>
      </c>
      <c r="G22" s="30">
        <v>744.88</v>
      </c>
      <c r="H22" s="30">
        <v>929.33</v>
      </c>
      <c r="I22" s="30">
        <v>1444.36</v>
      </c>
      <c r="J22" s="23">
        <v>49805.810302734375</v>
      </c>
      <c r="K22" s="24">
        <v>3.7915699233796209E-2</v>
      </c>
      <c r="L22" s="25">
        <f t="shared" si="0"/>
        <v>-32299.789697265631</v>
      </c>
    </row>
    <row r="23" spans="2:12" s="26" customFormat="1" ht="15" x14ac:dyDescent="0.25">
      <c r="B23" s="27" t="s">
        <v>29</v>
      </c>
      <c r="C23" s="28">
        <f>SUM(C11:C22)</f>
        <v>820.84100000000001</v>
      </c>
      <c r="D23" s="28">
        <f>SUM(D11:D22)</f>
        <v>627314.44999999995</v>
      </c>
      <c r="E23" s="28">
        <f>E22</f>
        <v>2709.2998962402344</v>
      </c>
      <c r="F23" s="33">
        <f>SUM(F11:F22)/12</f>
        <v>2.3000000018626451E-2</v>
      </c>
      <c r="G23" s="29"/>
      <c r="H23" s="29"/>
      <c r="I23" s="29"/>
      <c r="J23" s="29">
        <f>SUM(J11:J22)</f>
        <v>574388.7097851563</v>
      </c>
      <c r="K23" s="34">
        <f>SUM(K11:K22)/12</f>
        <v>2.5247634967279092E-2</v>
      </c>
      <c r="L23" s="29">
        <f t="shared" ref="L23" si="1">SUM(L11:L22)</f>
        <v>-52925.740214843747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ул.,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2019-04-05T05:54:23Z</dcterms:modified>
</cp:coreProperties>
</file>